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<sst xmlns="http://schemas.openxmlformats.org/spreadsheetml/2006/main" count="8" uniqueCount="8">
  <si>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25/2-26 JDN</t>
  </si>
  <si>
    <t xml:space="preserve">Vcc: 4.5V</t>
  </si>
  <si>
    <t xml:space="preserve">Id opad Rload x-axis</t>
  </si>
  <si>
    <t xml:space="preserve">RL  [kOhm]</t>
  </si>
  <si>
    <t xml:space="preserve">Vcc [V]</t>
  </si>
  <si>
    <t xml:space="preserve">Vo [V]</t>
  </si>
  <si>
    <t xml:space="preserve">IRL [mA]:  = (Vcc-Vo)/RL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</si>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</sst>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2"/>
      <name val="Times New Roman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Sheet1!$D23:$D$41</c:f>
              <c:strCache>
                <c:ptCount val="19"/>
                <c:pt idx="0">
                  <c:v>0.28</c:v>
                </c:pt>
                <c:pt idx="1">
                  <c:v>0.34</c:v>
                </c:pt>
                <c:pt idx="2">
                  <c:v>0.42</c:v>
                </c:pt>
                <c:pt idx="3">
                  <c:v>0.56</c:v>
                </c:pt>
                <c:pt idx="4">
                  <c:v>0.66</c:v>
                </c:pt>
                <c:pt idx="5">
                  <c:v>1.02</c:v>
                </c:pt>
                <c:pt idx="6">
                  <c:v>1.32</c:v>
                </c:pt>
                <c:pt idx="7">
                  <c:v>1.62</c:v>
                </c:pt>
                <c:pt idx="8">
                  <c:v>2.01</c:v>
                </c:pt>
                <c:pt idx="9">
                  <c:v>2.39</c:v>
                </c:pt>
                <c:pt idx="10">
                  <c:v>2.77</c:v>
                </c:pt>
                <c:pt idx="11">
                  <c:v>3.19</c:v>
                </c:pt>
                <c:pt idx="12">
                  <c:v>3.61</c:v>
                </c:pt>
                <c:pt idx="13">
                  <c:v>4.04</c:v>
                </c:pt>
                <c:pt idx="14">
                  <c:v>4.27</c:v>
                </c:pt>
                <c:pt idx="15">
                  <c:v>4.31</c:v>
                </c:pt>
                <c:pt idx="16">
                  <c:v>4.35</c:v>
                </c:pt>
                <c:pt idx="17">
                  <c:v>4.4</c:v>
                </c:pt>
                <c:pt idx="18">
                  <c:v>4.44</c:v>
                </c:pt>
              </c:strCache>
            </c:strRef>
          </c:cat>
          <c:val>
            <c:numRef>
              <c:f>Sheet1!$E$23:$E$41</c:f>
              <c:numCache>
                <c:formatCode>General</c:formatCode>
                <c:ptCount val="19"/>
                <c:pt idx="0">
                  <c:v>0.151</c:v>
                </c:pt>
                <c:pt idx="1">
                  <c:v>0.161</c:v>
                </c:pt>
                <c:pt idx="2">
                  <c:v>0.171</c:v>
                </c:pt>
                <c:pt idx="3">
                  <c:v>0.18</c:v>
                </c:pt>
                <c:pt idx="4">
                  <c:v>0.193</c:v>
                </c:pt>
                <c:pt idx="5">
                  <c:v>0.194</c:v>
                </c:pt>
                <c:pt idx="6">
                  <c:v>0.2</c:v>
                </c:pt>
                <c:pt idx="7">
                  <c:v>0.207</c:v>
                </c:pt>
                <c:pt idx="8">
                  <c:v>0.209</c:v>
                </c:pt>
                <c:pt idx="9">
                  <c:v>0.213</c:v>
                </c:pt>
                <c:pt idx="10">
                  <c:v>0.219</c:v>
                </c:pt>
                <c:pt idx="11">
                  <c:v>0.222</c:v>
                </c:pt>
                <c:pt idx="12">
                  <c:v>0.228</c:v>
                </c:pt>
                <c:pt idx="13">
                  <c:v>0.24</c:v>
                </c:pt>
                <c:pt idx="14">
                  <c:v>0.25</c:v>
                </c:pt>
                <c:pt idx="15">
                  <c:v>0.263</c:v>
                </c:pt>
                <c:pt idx="16">
                  <c:v>0.283</c:v>
                </c:pt>
                <c:pt idx="17">
                  <c:v>0.3</c:v>
                </c:pt>
                <c:pt idx="18">
                  <c:v>0.4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320552"/>
        <c:axId val="22833489"/>
      </c:lineChart>
      <c:catAx>
        <c:axId val="63320552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22833489"/>
        <c:crosses val="autoZero"/>
        <c:auto val="1"/>
        <c:lblAlgn val="ctr"/>
        <c:lblOffset val="100"/>
        <c:noMultiLvlLbl val="0"/>
      </c:catAx>
      <c:valAx>
        <c:axId val="2283348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6332055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Sheet1!$B$3:$B$21</c:f>
              <c:strCache>
                <c:ptCount val="19"/>
                <c:pt idx="0">
                  <c:v>0.20</c:v>
                </c:pt>
                <c:pt idx="1">
                  <c:v>0.40</c:v>
                </c:pt>
                <c:pt idx="2">
                  <c:v>0.60</c:v>
                </c:pt>
                <c:pt idx="3">
                  <c:v>0.80</c:v>
                </c:pt>
                <c:pt idx="4">
                  <c:v>1.00</c:v>
                </c:pt>
                <c:pt idx="5">
                  <c:v>2.00</c:v>
                </c:pt>
                <c:pt idx="6">
                  <c:v>4.00</c:v>
                </c:pt>
                <c:pt idx="7">
                  <c:v>6.00</c:v>
                </c:pt>
                <c:pt idx="8">
                  <c:v>8.00</c:v>
                </c:pt>
                <c:pt idx="9">
                  <c:v>10.00</c:v>
                </c:pt>
                <c:pt idx="10">
                  <c:v>12.00</c:v>
                </c:pt>
                <c:pt idx="11">
                  <c:v>14.00</c:v>
                </c:pt>
                <c:pt idx="12">
                  <c:v>16.00</c:v>
                </c:pt>
                <c:pt idx="13">
                  <c:v>18.00</c:v>
                </c:pt>
                <c:pt idx="14">
                  <c:v>20.00</c:v>
                </c:pt>
                <c:pt idx="15">
                  <c:v>22.00</c:v>
                </c:pt>
                <c:pt idx="16">
                  <c:v>24.00</c:v>
                </c:pt>
                <c:pt idx="17">
                  <c:v>26.00</c:v>
                </c:pt>
                <c:pt idx="18">
                  <c:v>28.00</c:v>
                </c:pt>
              </c:strCache>
            </c:strRef>
          </c:cat>
          <c:val>
            <c:numRef>
              <c:f>Sheet1!$E$3:$E$21</c:f>
              <c:numCache>
                <c:formatCode>0.000</c:formatCode>
                <c:ptCount val="19"/>
                <c:pt idx="0">
                  <c:v>0.399999999999996</c:v>
                </c:pt>
                <c:pt idx="1">
                  <c:v>0.299999999999998</c:v>
                </c:pt>
                <c:pt idx="2">
                  <c:v>0.283333333333333</c:v>
                </c:pt>
                <c:pt idx="3">
                  <c:v>0.2625</c:v>
                </c:pt>
                <c:pt idx="4">
                  <c:v>0.25</c:v>
                </c:pt>
                <c:pt idx="5">
                  <c:v>0.24</c:v>
                </c:pt>
                <c:pt idx="6">
                  <c:v>0.2275</c:v>
                </c:pt>
                <c:pt idx="7">
                  <c:v>0.221666666666667</c:v>
                </c:pt>
                <c:pt idx="8">
                  <c:v>0.21875</c:v>
                </c:pt>
                <c:pt idx="9">
                  <c:v>0.213</c:v>
                </c:pt>
                <c:pt idx="10">
                  <c:v>0.209166666666667</c:v>
                </c:pt>
                <c:pt idx="11">
                  <c:v>0.207142857142857</c:v>
                </c:pt>
                <c:pt idx="12">
                  <c:v>0.2</c:v>
                </c:pt>
                <c:pt idx="13">
                  <c:v>0.194444444444444</c:v>
                </c:pt>
                <c:pt idx="14">
                  <c:v>0.1928</c:v>
                </c:pt>
                <c:pt idx="15">
                  <c:v>0.180045454545455</c:v>
                </c:pt>
                <c:pt idx="16">
                  <c:v>0.17075</c:v>
                </c:pt>
                <c:pt idx="17">
                  <c:v>0.160846153846154</c:v>
                </c:pt>
                <c:pt idx="18">
                  <c:v>0.151285714285714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98828"/>
        <c:axId val="72733556"/>
      </c:lineChart>
      <c:catAx>
        <c:axId val="2698828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72733556"/>
        <c:crosses val="autoZero"/>
        <c:auto val="1"/>
        <c:lblAlgn val="ctr"/>
        <c:lblOffset val="100"/>
        <c:noMultiLvlLbl val="0"/>
      </c:catAx>
      <c:valAx>
        <c:axId val="7273355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269882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chart" Target="../charts/chart1.xml"/><Relationship Id="rId3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102600</xdr:colOff>
      <xdr:row>22</xdr:row>
      <xdr:rowOff>21600</xdr:rowOff>
    </xdr:from>
    <xdr:to>
      <xdr:col>3</xdr:col>
      <xdr:colOff>430200</xdr:colOff>
      <xdr:row>34</xdr:row>
      <xdr:rowOff>73080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02600" y="3597840"/>
          <a:ext cx="2765880" cy="2002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399960</xdr:colOff>
      <xdr:row>10</xdr:row>
      <xdr:rowOff>114480</xdr:rowOff>
    </xdr:from>
    <xdr:to>
      <xdr:col>7</xdr:col>
      <xdr:colOff>406080</xdr:colOff>
      <xdr:row>18</xdr:row>
      <xdr:rowOff>78120</xdr:rowOff>
    </xdr:to>
    <xdr:sp>
      <xdr:nvSpPr>
        <xdr:cNvPr id="1" name="Line 1"/>
        <xdr:cNvSpPr/>
      </xdr:nvSpPr>
      <xdr:spPr>
        <a:xfrm flipV="1">
          <a:off x="6089400" y="1740240"/>
          <a:ext cx="6120" cy="126396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794520</xdr:colOff>
      <xdr:row>12</xdr:row>
      <xdr:rowOff>66240</xdr:rowOff>
    </xdr:from>
    <xdr:to>
      <xdr:col>9</xdr:col>
      <xdr:colOff>800640</xdr:colOff>
      <xdr:row>18</xdr:row>
      <xdr:rowOff>120600</xdr:rowOff>
    </xdr:to>
    <xdr:sp>
      <xdr:nvSpPr>
        <xdr:cNvPr id="2" name="Line 2"/>
        <xdr:cNvSpPr/>
      </xdr:nvSpPr>
      <xdr:spPr>
        <a:xfrm flipH="1" flipV="1">
          <a:off x="8109720" y="2017080"/>
          <a:ext cx="6120" cy="102960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600120</xdr:colOff>
      <xdr:row>23</xdr:row>
      <xdr:rowOff>74160</xdr:rowOff>
    </xdr:from>
    <xdr:to>
      <xdr:col>12</xdr:col>
      <xdr:colOff>669240</xdr:colOff>
      <xdr:row>43</xdr:row>
      <xdr:rowOff>61560</xdr:rowOff>
    </xdr:to>
    <xdr:graphicFrame>
      <xdr:nvGraphicFramePr>
        <xdr:cNvPr id="3" name=""/>
        <xdr:cNvGraphicFramePr/>
      </xdr:nvGraphicFramePr>
      <xdr:xfrm>
        <a:off x="4664160" y="3813120"/>
        <a:ext cx="575856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7200</xdr:colOff>
      <xdr:row>1</xdr:row>
      <xdr:rowOff>36720</xdr:rowOff>
    </xdr:from>
    <xdr:to>
      <xdr:col>13</xdr:col>
      <xdr:colOff>76320</xdr:colOff>
      <xdr:row>21</xdr:row>
      <xdr:rowOff>24120</xdr:rowOff>
    </xdr:to>
    <xdr:graphicFrame>
      <xdr:nvGraphicFramePr>
        <xdr:cNvPr id="4" name=""/>
        <xdr:cNvGraphicFramePr/>
      </xdr:nvGraphicFramePr>
      <xdr:xfrm>
        <a:off x="4884120" y="199440"/>
        <a:ext cx="575856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6</xdr:col>
      <xdr:colOff>348840</xdr:colOff>
      <xdr:row>24</xdr:row>
      <xdr:rowOff>111240</xdr:rowOff>
    </xdr:from>
    <xdr:to>
      <xdr:col>10</xdr:col>
      <xdr:colOff>128160</xdr:colOff>
      <xdr:row>29</xdr:row>
      <xdr:rowOff>155160</xdr:rowOff>
    </xdr:to>
    <xdr:sp>
      <xdr:nvSpPr>
        <xdr:cNvPr id="5" name="Text Frame 1"/>
        <xdr:cNvSpPr/>
      </xdr:nvSpPr>
      <xdr:spPr>
        <a:xfrm>
          <a:off x="5225760" y="4012560"/>
          <a:ext cx="3030480" cy="856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Times New Roman"/>
            </a:rPr>
            <a:t>standard Vds /Id curve - from the measurements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200" spc="-1" strike="noStrike">
              <a:latin typeface="Times New Roman"/>
            </a:rPr>
            <a:t>At right we can see break zone is showing up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200" spc="-1" strike="noStrike">
              <a:latin typeface="Times New Roman"/>
            </a:rPr>
            <a:t>At left side we might see first part of Ohmic zone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200" spc="-1" strike="noStrike">
              <a:latin typeface="Times New Roman"/>
            </a:rPr>
            <a:t>y-axis Id (mA)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200" spc="-1" strike="noStrike">
              <a:latin typeface="Times New Roman"/>
            </a:rPr>
            <a:t>x_axis Vds (V)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7</xdr:col>
      <xdr:colOff>307080</xdr:colOff>
      <xdr:row>2</xdr:row>
      <xdr:rowOff>86040</xdr:rowOff>
    </xdr:from>
    <xdr:to>
      <xdr:col>11</xdr:col>
      <xdr:colOff>365760</xdr:colOff>
      <xdr:row>7</xdr:row>
      <xdr:rowOff>9000</xdr:rowOff>
    </xdr:to>
    <xdr:sp>
      <xdr:nvSpPr>
        <xdr:cNvPr id="6" name="Text Frame 2"/>
        <xdr:cNvSpPr/>
      </xdr:nvSpPr>
      <xdr:spPr>
        <a:xfrm>
          <a:off x="5996520" y="411120"/>
          <a:ext cx="3310200" cy="73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Times New Roman"/>
            </a:rPr>
            <a:t>y-axis Id</a:t>
          </a: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200" spc="-1" strike="noStrike">
              <a:latin typeface="Times New Roman"/>
            </a:rPr>
            <a:t>x-axis Rl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M54" activeCellId="0" sqref="M5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  <c r="H1" s="1" t="s">
        <v>2</v>
      </c>
    </row>
    <row r="2" customFormat="false" ht="12.8" hidden="false" customHeight="false" outlineLevel="0" collapsed="false">
      <c r="B2" s="1" t="s">
        <v>3</v>
      </c>
      <c r="C2" s="1" t="s">
        <v>4</v>
      </c>
      <c r="D2" s="1" t="s">
        <v>5</v>
      </c>
      <c r="E2" s="1" t="s">
        <v>6</v>
      </c>
    </row>
    <row r="3" customFormat="false" ht="12.8" hidden="false" customHeight="false" outlineLevel="0" collapsed="false">
      <c r="B3" s="2" t="n">
        <v>0.2</v>
      </c>
      <c r="C3" s="2" t="n">
        <v>4.52</v>
      </c>
      <c r="D3" s="2" t="n">
        <v>4.44</v>
      </c>
      <c r="E3" s="3" t="n">
        <f aca="false">(C3-D3)/B3</f>
        <v>0.399999999999996</v>
      </c>
    </row>
    <row r="4" customFormat="false" ht="12.8" hidden="false" customHeight="false" outlineLevel="0" collapsed="false">
      <c r="B4" s="2" t="n">
        <v>0.4</v>
      </c>
      <c r="C4" s="2" t="n">
        <v>4.52</v>
      </c>
      <c r="D4" s="2" t="n">
        <v>4.4</v>
      </c>
      <c r="E4" s="3" t="n">
        <f aca="false">(C4-D4)/B4</f>
        <v>0.299999999999998</v>
      </c>
    </row>
    <row r="5" customFormat="false" ht="12.8" hidden="false" customHeight="false" outlineLevel="0" collapsed="false">
      <c r="B5" s="2" t="n">
        <v>0.6</v>
      </c>
      <c r="C5" s="2" t="n">
        <v>4.52</v>
      </c>
      <c r="D5" s="2" t="n">
        <v>4.35</v>
      </c>
      <c r="E5" s="3" t="n">
        <f aca="false">(C5-D5)/B5</f>
        <v>0.283333333333333</v>
      </c>
    </row>
    <row r="6" customFormat="false" ht="12.8" hidden="false" customHeight="false" outlineLevel="0" collapsed="false">
      <c r="B6" s="2" t="n">
        <v>0.8</v>
      </c>
      <c r="C6" s="2" t="n">
        <v>4.52</v>
      </c>
      <c r="D6" s="2" t="n">
        <v>4.31</v>
      </c>
      <c r="E6" s="3" t="n">
        <f aca="false">(C6-D6)/B6</f>
        <v>0.2625</v>
      </c>
    </row>
    <row r="7" customFormat="false" ht="12.8" hidden="false" customHeight="false" outlineLevel="0" collapsed="false">
      <c r="B7" s="2" t="n">
        <v>1</v>
      </c>
      <c r="C7" s="2" t="n">
        <v>4.52</v>
      </c>
      <c r="D7" s="2" t="n">
        <v>4.27</v>
      </c>
      <c r="E7" s="3" t="n">
        <f aca="false">(C7-D7)/B7</f>
        <v>0.25</v>
      </c>
    </row>
    <row r="8" customFormat="false" ht="12.8" hidden="false" customHeight="false" outlineLevel="0" collapsed="false">
      <c r="B8" s="2" t="n">
        <v>2</v>
      </c>
      <c r="C8" s="2" t="n">
        <v>4.52</v>
      </c>
      <c r="D8" s="2" t="n">
        <v>4.04</v>
      </c>
      <c r="E8" s="3" t="n">
        <f aca="false">(C8-D8)/B8</f>
        <v>0.24</v>
      </c>
    </row>
    <row r="9" customFormat="false" ht="12.8" hidden="false" customHeight="false" outlineLevel="0" collapsed="false">
      <c r="B9" s="2" t="n">
        <v>4</v>
      </c>
      <c r="C9" s="2" t="n">
        <v>4.52</v>
      </c>
      <c r="D9" s="2" t="n">
        <v>3.61</v>
      </c>
      <c r="E9" s="3" t="n">
        <f aca="false">(C9-D9)/B9</f>
        <v>0.2275</v>
      </c>
    </row>
    <row r="10" customFormat="false" ht="12.8" hidden="false" customHeight="false" outlineLevel="0" collapsed="false">
      <c r="B10" s="2" t="n">
        <v>6</v>
      </c>
      <c r="C10" s="2" t="n">
        <v>4.52</v>
      </c>
      <c r="D10" s="2" t="n">
        <v>3.19</v>
      </c>
      <c r="E10" s="3" t="n">
        <f aca="false">(C10-D10)/B10</f>
        <v>0.221666666666667</v>
      </c>
    </row>
    <row r="11" customFormat="false" ht="12.8" hidden="false" customHeight="false" outlineLevel="0" collapsed="false">
      <c r="B11" s="2" t="n">
        <v>8</v>
      </c>
      <c r="C11" s="2" t="n">
        <v>4.52</v>
      </c>
      <c r="D11" s="2" t="n">
        <v>2.77</v>
      </c>
      <c r="E11" s="3" t="n">
        <f aca="false">(C11-D11)/B11</f>
        <v>0.21875</v>
      </c>
    </row>
    <row r="12" customFormat="false" ht="12.8" hidden="false" customHeight="false" outlineLevel="0" collapsed="false">
      <c r="B12" s="2" t="n">
        <v>10</v>
      </c>
      <c r="C12" s="2" t="n">
        <v>4.52</v>
      </c>
      <c r="D12" s="2" t="n">
        <v>2.39</v>
      </c>
      <c r="E12" s="3" t="n">
        <f aca="false">(C12-D12)/B12</f>
        <v>0.213</v>
      </c>
    </row>
    <row r="13" customFormat="false" ht="12.8" hidden="false" customHeight="false" outlineLevel="0" collapsed="false">
      <c r="B13" s="2" t="n">
        <v>12</v>
      </c>
      <c r="C13" s="2" t="n">
        <v>4.52</v>
      </c>
      <c r="D13" s="2" t="n">
        <v>2.01</v>
      </c>
      <c r="E13" s="3" t="n">
        <f aca="false">(C13-D13)/B13</f>
        <v>0.209166666666667</v>
      </c>
    </row>
    <row r="14" customFormat="false" ht="12.8" hidden="false" customHeight="false" outlineLevel="0" collapsed="false">
      <c r="B14" s="2" t="n">
        <v>14</v>
      </c>
      <c r="C14" s="2" t="n">
        <v>4.52</v>
      </c>
      <c r="D14" s="2" t="n">
        <v>1.62</v>
      </c>
      <c r="E14" s="3" t="n">
        <f aca="false">(C14-D14)/B14</f>
        <v>0.207142857142857</v>
      </c>
    </row>
    <row r="15" customFormat="false" ht="12.8" hidden="false" customHeight="false" outlineLevel="0" collapsed="false">
      <c r="B15" s="2" t="n">
        <v>16</v>
      </c>
      <c r="C15" s="2" t="n">
        <v>4.52</v>
      </c>
      <c r="D15" s="2" t="n">
        <v>1.32</v>
      </c>
      <c r="E15" s="3" t="n">
        <f aca="false">(C15-D15)/B15</f>
        <v>0.2</v>
      </c>
    </row>
    <row r="16" customFormat="false" ht="12.8" hidden="false" customHeight="false" outlineLevel="0" collapsed="false">
      <c r="B16" s="2" t="n">
        <v>18</v>
      </c>
      <c r="C16" s="2" t="n">
        <v>4.52</v>
      </c>
      <c r="D16" s="2" t="n">
        <v>1.02</v>
      </c>
      <c r="E16" s="3" t="n">
        <f aca="false">(C16-D16)/B16</f>
        <v>0.194444444444444</v>
      </c>
    </row>
    <row r="17" customFormat="false" ht="12.8" hidden="false" customHeight="false" outlineLevel="0" collapsed="false">
      <c r="B17" s="2" t="n">
        <v>20</v>
      </c>
      <c r="C17" s="2" t="n">
        <v>4.52</v>
      </c>
      <c r="D17" s="2" t="n">
        <v>0.664</v>
      </c>
      <c r="E17" s="3" t="n">
        <f aca="false">(C17-D17)/B17</f>
        <v>0.1928</v>
      </c>
    </row>
    <row r="18" customFormat="false" ht="12.8" hidden="false" customHeight="false" outlineLevel="0" collapsed="false">
      <c r="B18" s="2" t="n">
        <v>22</v>
      </c>
      <c r="C18" s="2" t="n">
        <v>4.52</v>
      </c>
      <c r="D18" s="2" t="n">
        <v>0.559</v>
      </c>
      <c r="E18" s="3" t="n">
        <f aca="false">(C18-D18)/B18</f>
        <v>0.180045454545455</v>
      </c>
    </row>
    <row r="19" customFormat="false" ht="12.8" hidden="false" customHeight="false" outlineLevel="0" collapsed="false">
      <c r="B19" s="2" t="n">
        <v>24</v>
      </c>
      <c r="C19" s="2" t="n">
        <v>4.52</v>
      </c>
      <c r="D19" s="2" t="n">
        <v>0.422</v>
      </c>
      <c r="E19" s="3" t="n">
        <f aca="false">(C19-D19)/B19</f>
        <v>0.17075</v>
      </c>
    </row>
    <row r="20" customFormat="false" ht="12.8" hidden="false" customHeight="false" outlineLevel="0" collapsed="false">
      <c r="B20" s="2" t="n">
        <v>26</v>
      </c>
      <c r="C20" s="2" t="n">
        <v>4.52</v>
      </c>
      <c r="D20" s="2" t="n">
        <v>0.338</v>
      </c>
      <c r="E20" s="3" t="n">
        <f aca="false">(C20-D20)/B20</f>
        <v>0.160846153846154</v>
      </c>
    </row>
    <row r="21" customFormat="false" ht="12.8" hidden="false" customHeight="false" outlineLevel="0" collapsed="false">
      <c r="B21" s="2" t="n">
        <v>28</v>
      </c>
      <c r="C21" s="2" t="n">
        <v>4.52</v>
      </c>
      <c r="D21" s="2" t="n">
        <v>0.284</v>
      </c>
      <c r="E21" s="3" t="n">
        <f aca="false">(C21-D21)/B21</f>
        <v>0.151285714285714</v>
      </c>
    </row>
    <row r="23" customFormat="false" ht="12.8" hidden="false" customHeight="false" outlineLevel="0" collapsed="false">
      <c r="D23" s="4" t="n">
        <v>0.28</v>
      </c>
      <c r="E23" s="4" t="n">
        <v>0.151</v>
      </c>
    </row>
    <row r="24" customFormat="false" ht="12.8" hidden="false" customHeight="false" outlineLevel="0" collapsed="false">
      <c r="D24" s="4" t="n">
        <v>0.34</v>
      </c>
      <c r="E24" s="4" t="n">
        <v>0.161</v>
      </c>
      <c r="F24" s="4"/>
      <c r="H24" s="4" t="s">
        <v>7</v>
      </c>
    </row>
    <row r="25" customFormat="false" ht="12.8" hidden="false" customHeight="false" outlineLevel="0" collapsed="false">
      <c r="D25" s="4" t="n">
        <v>0.42</v>
      </c>
      <c r="E25" s="4" t="n">
        <v>0.171</v>
      </c>
      <c r="F25" s="4"/>
    </row>
    <row r="26" customFormat="false" ht="12.8" hidden="false" customHeight="false" outlineLevel="0" collapsed="false">
      <c r="D26" s="4" t="n">
        <v>0.56</v>
      </c>
      <c r="E26" s="4" t="n">
        <v>0.18</v>
      </c>
    </row>
    <row r="27" customFormat="false" ht="12.8" hidden="false" customHeight="false" outlineLevel="0" collapsed="false">
      <c r="D27" s="4" t="n">
        <v>0.66</v>
      </c>
      <c r="E27" s="4" t="n">
        <v>0.193</v>
      </c>
    </row>
    <row r="28" customFormat="false" ht="12.8" hidden="false" customHeight="false" outlineLevel="0" collapsed="false">
      <c r="D28" s="4" t="n">
        <v>1.02</v>
      </c>
      <c r="E28" s="4" t="n">
        <v>0.194</v>
      </c>
      <c r="I28" s="3"/>
    </row>
    <row r="29" customFormat="false" ht="12.8" hidden="false" customHeight="false" outlineLevel="0" collapsed="false">
      <c r="D29" s="4" t="n">
        <v>1.32</v>
      </c>
      <c r="E29" s="4" t="n">
        <v>0.2</v>
      </c>
    </row>
    <row r="30" customFormat="false" ht="12.8" hidden="false" customHeight="false" outlineLevel="0" collapsed="false">
      <c r="D30" s="4" t="n">
        <v>1.62</v>
      </c>
      <c r="E30" s="4" t="n">
        <v>0.207</v>
      </c>
    </row>
    <row r="31" customFormat="false" ht="12.8" hidden="false" customHeight="false" outlineLevel="0" collapsed="false">
      <c r="D31" s="4" t="n">
        <v>2.01</v>
      </c>
      <c r="E31" s="4" t="n">
        <v>0.209</v>
      </c>
    </row>
    <row r="32" customFormat="false" ht="12.8" hidden="false" customHeight="false" outlineLevel="0" collapsed="false">
      <c r="D32" s="4" t="n">
        <v>2.39</v>
      </c>
      <c r="E32" s="4" t="n">
        <v>0.213</v>
      </c>
    </row>
    <row r="33" customFormat="false" ht="12.8" hidden="false" customHeight="false" outlineLevel="0" collapsed="false">
      <c r="D33" s="4" t="n">
        <v>2.77</v>
      </c>
      <c r="E33" s="4" t="n">
        <v>0.219</v>
      </c>
    </row>
    <row r="34" customFormat="false" ht="12.8" hidden="false" customHeight="false" outlineLevel="0" collapsed="false">
      <c r="D34" s="4" t="n">
        <v>3.19</v>
      </c>
      <c r="E34" s="4" t="n">
        <v>0.222</v>
      </c>
    </row>
    <row r="35" customFormat="false" ht="12.8" hidden="false" customHeight="false" outlineLevel="0" collapsed="false">
      <c r="D35" s="4" t="n">
        <v>3.61</v>
      </c>
      <c r="E35" s="4" t="n">
        <v>0.228</v>
      </c>
    </row>
    <row r="36" customFormat="false" ht="12.8" hidden="false" customHeight="false" outlineLevel="0" collapsed="false">
      <c r="D36" s="4" t="n">
        <v>4.04</v>
      </c>
      <c r="E36" s="4" t="n">
        <v>0.24</v>
      </c>
    </row>
    <row r="37" customFormat="false" ht="12.8" hidden="false" customHeight="false" outlineLevel="0" collapsed="false">
      <c r="D37" s="4" t="n">
        <v>4.27</v>
      </c>
      <c r="E37" s="4" t="n">
        <v>0.25</v>
      </c>
    </row>
    <row r="38" customFormat="false" ht="12.8" hidden="false" customHeight="false" outlineLevel="0" collapsed="false">
      <c r="D38" s="4" t="n">
        <v>4.31</v>
      </c>
      <c r="E38" s="4" t="n">
        <v>0.263</v>
      </c>
    </row>
    <row r="39" customFormat="false" ht="12.8" hidden="false" customHeight="false" outlineLevel="0" collapsed="false">
      <c r="D39" s="4" t="n">
        <v>4.35</v>
      </c>
      <c r="E39" s="4" t="n">
        <v>0.283</v>
      </c>
    </row>
    <row r="40" customFormat="false" ht="12.8" hidden="false" customHeight="false" outlineLevel="0" collapsed="false">
      <c r="D40" s="4" t="n">
        <v>4.4</v>
      </c>
      <c r="E40" s="4" t="n">
        <v>0.3</v>
      </c>
    </row>
    <row r="41" customFormat="false" ht="12.8" hidden="false" customHeight="false" outlineLevel="0" collapsed="false">
      <c r="D41" s="4" t="n">
        <v>4.44</v>
      </c>
      <c r="E41" s="4" t="n">
        <v>0.4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2026-02-25T13:18:36Z</dcterms:created>
  <dc:creator>JDN</dc:creator>
  <dc:description/>
  <dc:language>en-US</dc:language>
  <cp:lastModifiedBy>JDN</cp:lastModifiedBy>
  <dcterms:modified xsi:type="dcterms:W3CDTF">2026-02-26T23:39:04Z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